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RPPI\2023\4120 - ZABYTKI\Kościół_plebania_zapytanie\"/>
    </mc:Choice>
  </mc:AlternateContent>
  <xr:revisionPtr revIDLastSave="0" documentId="8_{94FBA8C3-7DD8-4AA8-9B6E-8ADD7CEA5F28}" xr6:coauthVersionLast="47" xr6:coauthVersionMax="47" xr10:uidLastSave="{00000000-0000-0000-0000-000000000000}"/>
  <bookViews>
    <workbookView xWindow="-120" yWindow="-120" windowWidth="29040" windowHeight="15840" xr2:uid="{B6C73158-0E18-45BA-BFE9-775B8185526E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C33" i="1"/>
  <c r="C4" i="1"/>
  <c r="C60" i="1" l="1"/>
</calcChain>
</file>

<file path=xl/sharedStrings.xml><?xml version="1.0" encoding="utf-8"?>
<sst xmlns="http://schemas.openxmlformats.org/spreadsheetml/2006/main" count="118" uniqueCount="117">
  <si>
    <t>Lp.</t>
  </si>
  <si>
    <t>1.</t>
  </si>
  <si>
    <t>Plebania</t>
  </si>
  <si>
    <t>2.</t>
  </si>
  <si>
    <t>Wnętrze kościoła</t>
  </si>
  <si>
    <t>3.</t>
  </si>
  <si>
    <t>Wieża kościelna</t>
  </si>
  <si>
    <t>Rusztowania zewnętrzne rurowe o wysokości do 20 m</t>
  </si>
  <si>
    <t xml:space="preserve">Daszki ochronne nad wejściami </t>
  </si>
  <si>
    <t xml:space="preserve">Osłony z siatki na rusztowaniach zewnętrznych </t>
  </si>
  <si>
    <t>Pełna konserwacja elewacji kamiennej wieży kościoła z oczyszczeniem całości , koniecznymi wymianami, uzupełnieniami i innymi pracami konserwatorskimi</t>
  </si>
  <si>
    <t>Konserwacja witraża</t>
  </si>
  <si>
    <t xml:space="preserve">Konserwacja zegara </t>
  </si>
  <si>
    <t xml:space="preserve">Konserwacja żaluzji </t>
  </si>
  <si>
    <t>Zabezpieczenie - impregnacja powierzchni kamiennej</t>
  </si>
  <si>
    <t>Bieżące wynoszenie, wywiezienie materiału rozbiórkowego samochodami skrzyniowymi wraz z utylizacją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</si>
  <si>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</si>
  <si>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</si>
  <si>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</si>
  <si>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</si>
  <si>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</si>
  <si>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</si>
  <si>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</si>
  <si>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</si>
  <si>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</si>
  <si>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 xml:space="preserve">Bieżące zabezpieczenie strefy pracy folią </t>
  </si>
  <si>
    <t>Odbicie tynków wewnętrznych nad nakrywami</t>
  </si>
  <si>
    <t>Demontaż nakryw nad cokołami.</t>
  </si>
  <si>
    <t>Podcięcie istniejącej okładziny ścian /gr. 2 cm/ na wysokość 20 cm, wraz z demontażem kamienia.</t>
  </si>
  <si>
    <t>Odsalanie ścian kamiennych</t>
  </si>
  <si>
    <t>Dezynfekcja, dezynsekcja oraz odgrzybianie ścian przez smarowania</t>
  </si>
  <si>
    <t>Przepona pozioma i pionowa metodą iniekcji ciśnieniowej w murze z kamienia naturalnego i z cegły - iniekcja dwurzędowa; bez względu na grubość muru</t>
  </si>
  <si>
    <t>Montaż okładziny ścian i pilastrów - elementy ścian wraz z profilowaniem, montaż na kotwach - Marmur CREMA MARFIL gr. 3 cm</t>
  </si>
  <si>
    <t>Montaż okładziny podokienników - Parapety - Marmur CREMA MARFIL gr. 3 cm</t>
  </si>
  <si>
    <t>Nakryw profilowane gr. 3 cm + 2 cm = 5 cm, z obróbkami: element grubości 3 cm półwałek wyfrezowany i wypolerowany przechodzący w element grubości 2 cm z wyfrezowanym i wypolerowanym ćwierćwałkiem wklęsłym, razem sklejone i twożące jedną całość - Marmur BIANCO SILVER gr. 3 cm + 2 cm</t>
  </si>
  <si>
    <t>Montaż okładziny ścian i pilastrów - elementy Cokołu wys. 20 cm, montaż na kotwach. - Marmur CREMA MARFIL gr. 3 cm</t>
  </si>
  <si>
    <t>Tynki renowacyjny szerokoporowy ścian parteru</t>
  </si>
  <si>
    <t>Malowanie zwykłe ścian z gruntowaniem</t>
  </si>
  <si>
    <t>Rozebranie płyt, cokołu wraz z narożnikami, nakrywami, parapetami - z płyt kamiennych marmurowych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</si>
  <si>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</si>
  <si>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</si>
  <si>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</si>
  <si>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</si>
  <si>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</si>
  <si>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</si>
  <si>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</si>
  <si>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</si>
  <si>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</si>
  <si>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</si>
  <si>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</si>
  <si>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</si>
  <si>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</si>
  <si>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</si>
  <si>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</si>
  <si>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</si>
  <si>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Rusztowania zewnętrzne rurowe</t>
  </si>
  <si>
    <t>Rozebranie pokrycia dachowego i obróbek z blachy nie nadającej się do użytku</t>
  </si>
  <si>
    <t>Rozebranie elementów więźb dachowych - deskowanie dachu z desek w odstępach</t>
  </si>
  <si>
    <t>Rozebranie rynny z blachy nie nadającej się do użytku</t>
  </si>
  <si>
    <t>Rozebranie rury spustowej z blachy nie nadającej się do użytku</t>
  </si>
  <si>
    <t>Rozebranie podłóg z desek strychu</t>
  </si>
  <si>
    <t>Rozebranie zasypki i innych izolacji stropu bez względu na grubości rodzaj</t>
  </si>
  <si>
    <t>Bieżące wynoszenie, wywiezienie materiału rozbiórkowego samochodami skrzyniowymi wraz z utylizacją - izolacje stropu</t>
  </si>
  <si>
    <t>Konieczne wymiana elementów konstrukcyjnych dachu bez względu na rodzaj elementu</t>
  </si>
  <si>
    <t>Impregnacja biobójcza konstrukcji więźby dachowej z wcześniejszym przeczyszczeniem</t>
  </si>
  <si>
    <t xml:space="preserve">Izolacje cieplne i przeciwdźwiękowe z wełny mineralnej gr 20 cm </t>
  </si>
  <si>
    <t>Podłoga techniczna z desek na strychu</t>
  </si>
  <si>
    <t>Konstrukcja połaci daszku strzech frontowych</t>
  </si>
  <si>
    <t xml:space="preserve">Wykonanie rusztowania przy kominach </t>
  </si>
  <si>
    <t>Wykonanie dodatkowych kominów w konstrukcji drewnianej z deskowaniem</t>
  </si>
  <si>
    <t xml:space="preserve">Kratki wentylacyjne w kominach </t>
  </si>
  <si>
    <t>Sprawdzenie i odgruzowanie istniejących kominów</t>
  </si>
  <si>
    <t>Podłączenie istniejących kanałów wentylacyjnych do nowych kominów za pomocą kanałów spiro</t>
  </si>
  <si>
    <t xml:space="preserve">Deskowanie połaci dachowych z tarcicy nasyconej </t>
  </si>
  <si>
    <t xml:space="preserve">Mata strukturalna układane na dachu </t>
  </si>
  <si>
    <t xml:space="preserve">Różne obróbki z blachy powlekanej </t>
  </si>
  <si>
    <t>Warstwa podkładowa na balkonie z płyt OSB</t>
  </si>
  <si>
    <t>Pokrycie balkonu papą jednowarstwowe wraz z wywinieciem</t>
  </si>
  <si>
    <t>Podłoga tarasu z desek struganych modrzewiowych na legarach impregnowane</t>
  </si>
  <si>
    <t>Balustrady drewniane stylizowane tarasu z słupkami i wypełnieniem</t>
  </si>
  <si>
    <t>Rynny dachowe z blachy powlekanej</t>
  </si>
  <si>
    <t>Rury spustowe okrągłe z blachy powlekanej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</si>
  <si>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</si>
  <si>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</si>
  <si>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</si>
  <si>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</si>
  <si>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</si>
  <si>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</si>
  <si>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</si>
  <si>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</si>
  <si>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</si>
  <si>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</si>
  <si>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</si>
  <si>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</si>
  <si>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</si>
  <si>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</si>
  <si>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</si>
  <si>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</si>
  <si>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</si>
  <si>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</si>
  <si>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</si>
  <si>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</si>
  <si>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</si>
  <si>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</si>
  <si>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</si>
  <si>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</si>
  <si>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</si>
  <si>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</si>
  <si>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</si>
  <si>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</si>
  <si>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Elementy podlegające odbiorowi</t>
  </si>
  <si>
    <t>Wartość brutto</t>
  </si>
  <si>
    <t>TABELA ELEMENTÓW ROZLICZENIOWYCH</t>
  </si>
  <si>
    <t>„Renowacja wieży kościelnej oraz okładzin i murów w Kościele
wraz z wymianą pokrycia dachowego budynku plebanii
przy Kościele pw. św. Andrzeja Apostoła w Szaflarach”</t>
  </si>
  <si>
    <t xml:space="preserve">Razem: „Renowacja wieży kościelnej oraz okładzin i murów w Kościele wraz z wymianą pokrycia dachowego budynku plebanii przy Kościele pw. św. Andrzeja Apostoła w Szaflarach”
</t>
  </si>
  <si>
    <t>Pokrycie dachów blachą powlekaną na rąbek wraz z obrobieniem wyłazów, krawędzi i innych elementów</t>
  </si>
  <si>
    <t>Narożniki z elementów łączonych pod kątem 45 stopni, w części dolnej zakończone łukami ( cięcie po łuku ), klejone kompletami z wyprofilowaną dużą fazą na łączeniu.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</si>
</sst>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6572B-3264-41F5-A459-1C41B9508F94}">
  <dimension ref="A1:C60"/>
  <sheetViews>
    <sheetView tabSelected="1" workbookViewId="0">
      <selection activeCell="B59" sqref="B59"/>
    </sheetView>
  </sheetViews>
  <sheetFormatPr defaultRowHeight="15" x14ac:dyDescent="0.25"/>
  <cols>
    <col min="2" max="2" width="69.5703125" customWidth="1"/>
    <col min="3" max="3" width="18.28515625" customWidth="1"/>
  </cols>
  <sheetData>
    <row r="1" spans="1:3" ht="21" x14ac:dyDescent="0.35">
      <c r="A1" s="13" t="s">
        <v>112</v>
      </c>
      <c r="B1" s="13"/>
      <c r="C1" s="13"/>
    </row>
    <row r="2" spans="1:3" ht="87.75" customHeight="1" x14ac:dyDescent="0.25">
      <c r="A2" s="3" t="s">
        <v>113</v>
      </c>
      <c r="B2" s="3"/>
      <c r="C2" s="3"/>
    </row>
    <row r="3" spans="1:3" ht="18.75" x14ac:dyDescent="0.3">
      <c r="A3" s="10" t="s">
        <v>0</v>
      </c>
      <c r="B3" s="10" t="s">
        <v>110</v>
      </c>
      <c r="C3" s="10" t="s">
        <v>111</v>
      </c>
    </row>
    <row r="4" spans="1:3" ht="18.75" x14ac:dyDescent="0.3">
      <c r="A4" s="6" t="s">
        <v>1</v>
      </c>
      <c r="B4" s="2" t="s">
        <v>2</v>
      </c>
      <c r="C4" s="11">
        <f>SUM(C5:C32)</f>
        <v>0</v>
      </c>
    </row>
    <row r="5" spans="1:3" ht="15.75" x14ac:dyDescent="0.25">
      <c r="A5" s="7" t="s">
        <v>82</v>
      </c>
      <c r="B5" s="8" t="s">
        <v>55</v>
      </c>
      <c r="C5" s="1"/>
    </row>
    <row r="6" spans="1:3" ht="31.5" x14ac:dyDescent="0.25">
      <c r="A6" s="7" t="s">
        <v>83</v>
      </c>
      <c r="B6" s="8" t="s">
        <v>56</v>
      </c>
      <c r="C6" s="1"/>
    </row>
    <row r="7" spans="1:3" ht="31.5" x14ac:dyDescent="0.25">
      <c r="A7" s="7" t="s">
        <v>84</v>
      </c>
      <c r="B7" s="8" t="s">
        <v>57</v>
      </c>
      <c r="C7" s="1"/>
    </row>
    <row r="8" spans="1:3" ht="15.75" x14ac:dyDescent="0.25">
      <c r="A8" s="7" t="s">
        <v>85</v>
      </c>
      <c r="B8" s="8" t="s">
        <v>58</v>
      </c>
      <c r="C8" s="1"/>
    </row>
    <row r="9" spans="1:3" ht="15.75" x14ac:dyDescent="0.25">
      <c r="A9" s="7" t="s">
        <v>86</v>
      </c>
      <c r="B9" s="8" t="s">
        <v>59</v>
      </c>
      <c r="C9" s="1"/>
    </row>
    <row r="10" spans="1:3" ht="15.75" x14ac:dyDescent="0.25">
      <c r="A10" s="7" t="s">
        <v>87</v>
      </c>
      <c r="B10" s="8" t="s">
        <v>60</v>
      </c>
      <c r="C10" s="1"/>
    </row>
    <row r="11" spans="1:3" ht="31.5" x14ac:dyDescent="0.25">
      <c r="A11" s="7" t="s">
        <v>88</v>
      </c>
      <c r="B11" s="8" t="s">
        <v>61</v>
      </c>
      <c r="C11" s="1"/>
    </row>
    <row r="12" spans="1:3" ht="31.5" x14ac:dyDescent="0.25">
      <c r="A12" s="7" t="s">
        <v>89</v>
      </c>
      <c r="B12" s="8" t="s">
        <v>62</v>
      </c>
      <c r="C12" s="1"/>
    </row>
    <row r="13" spans="1:3" ht="31.5" x14ac:dyDescent="0.25">
      <c r="A13" s="7" t="s">
        <v>90</v>
      </c>
      <c r="B13" s="8" t="s">
        <v>63</v>
      </c>
      <c r="C13" s="1"/>
    </row>
    <row r="14" spans="1:3" ht="31.5" x14ac:dyDescent="0.25">
      <c r="A14" s="7" t="s">
        <v>91</v>
      </c>
      <c r="B14" s="8" t="s">
        <v>64</v>
      </c>
      <c r="C14" s="1"/>
    </row>
    <row r="15" spans="1:3" ht="15.75" x14ac:dyDescent="0.25">
      <c r="A15" s="7" t="s">
        <v>92</v>
      </c>
      <c r="B15" s="8" t="s">
        <v>65</v>
      </c>
      <c r="C15" s="1"/>
    </row>
    <row r="16" spans="1:3" ht="15.75" x14ac:dyDescent="0.25">
      <c r="A16" s="7" t="s">
        <v>93</v>
      </c>
      <c r="B16" s="8" t="s">
        <v>66</v>
      </c>
      <c r="C16" s="1"/>
    </row>
    <row r="17" spans="1:3" ht="15.75" x14ac:dyDescent="0.25">
      <c r="A17" s="7" t="s">
        <v>94</v>
      </c>
      <c r="B17" s="8" t="s">
        <v>67</v>
      </c>
      <c r="C17" s="1"/>
    </row>
    <row r="18" spans="1:3" ht="15.75" x14ac:dyDescent="0.25">
      <c r="A18" s="7" t="s">
        <v>95</v>
      </c>
      <c r="B18" s="8" t="s">
        <v>68</v>
      </c>
      <c r="C18" s="1"/>
    </row>
    <row r="19" spans="1:3" ht="31.5" x14ac:dyDescent="0.25">
      <c r="A19" s="7" t="s">
        <v>96</v>
      </c>
      <c r="B19" s="8" t="s">
        <v>69</v>
      </c>
      <c r="C19" s="1"/>
    </row>
    <row r="20" spans="1:3" ht="15.75" x14ac:dyDescent="0.25">
      <c r="A20" s="7" t="s">
        <v>97</v>
      </c>
      <c r="B20" s="8" t="s">
        <v>70</v>
      </c>
      <c r="C20" s="1"/>
    </row>
    <row r="21" spans="1:3" ht="15.75" x14ac:dyDescent="0.25">
      <c r="A21" s="7" t="s">
        <v>98</v>
      </c>
      <c r="B21" s="8" t="s">
        <v>71</v>
      </c>
      <c r="C21" s="1"/>
    </row>
    <row r="22" spans="1:3" ht="31.5" x14ac:dyDescent="0.25">
      <c r="A22" s="7" t="s">
        <v>99</v>
      </c>
      <c r="B22" s="8" t="s">
        <v>72</v>
      </c>
      <c r="C22" s="1"/>
    </row>
    <row r="23" spans="1:3" ht="15.75" x14ac:dyDescent="0.25">
      <c r="A23" s="7" t="s">
        <v>100</v>
      </c>
      <c r="B23" s="8" t="s">
        <v>73</v>
      </c>
      <c r="C23" s="1"/>
    </row>
    <row r="24" spans="1:3" ht="15.75" x14ac:dyDescent="0.25">
      <c r="A24" s="7" t="s">
        <v>101</v>
      </c>
      <c r="B24" s="8" t="s">
        <v>74</v>
      </c>
      <c r="C24" s="1"/>
    </row>
    <row r="25" spans="1:3" ht="31.5" x14ac:dyDescent="0.25">
      <c r="A25" s="7" t="s">
        <v>102</v>
      </c>
      <c r="B25" s="8" t="s">
        <v>115</v>
      </c>
      <c r="C25" s="1"/>
    </row>
    <row r="26" spans="1:3" ht="15.75" x14ac:dyDescent="0.25">
      <c r="A26" s="7" t="s">
        <v>103</v>
      </c>
      <c r="B26" s="8" t="s">
        <v>75</v>
      </c>
      <c r="C26" s="1"/>
    </row>
    <row r="27" spans="1:3" ht="15.75" x14ac:dyDescent="0.25">
      <c r="A27" s="7" t="s">
        <v>104</v>
      </c>
      <c r="B27" s="8" t="s">
        <v>76</v>
      </c>
      <c r="C27" s="1"/>
    </row>
    <row r="28" spans="1:3" ht="15.75" x14ac:dyDescent="0.25">
      <c r="A28" s="7" t="s">
        <v>105</v>
      </c>
      <c r="B28" s="8" t="s">
        <v>77</v>
      </c>
      <c r="C28" s="1"/>
    </row>
    <row r="29" spans="1:3" ht="31.5" x14ac:dyDescent="0.25">
      <c r="A29" s="7" t="s">
        <v>106</v>
      </c>
      <c r="B29" s="8" t="s">
        <v>78</v>
      </c>
      <c r="C29" s="1"/>
    </row>
    <row r="30" spans="1:3" ht="15.75" x14ac:dyDescent="0.25">
      <c r="A30" s="7" t="s">
        <v>107</v>
      </c>
      <c r="B30" s="8" t="s">
        <v>79</v>
      </c>
      <c r="C30" s="1"/>
    </row>
    <row r="31" spans="1:3" ht="15.75" x14ac:dyDescent="0.25">
      <c r="A31" s="7" t="s">
        <v>108</v>
      </c>
      <c r="B31" s="8" t="s">
        <v>80</v>
      </c>
      <c r="C31" s="1"/>
    </row>
    <row r="32" spans="1:3" ht="15.75" x14ac:dyDescent="0.25">
      <c r="A32" s="7" t="s">
        <v>109</v>
      </c>
      <c r="B32" s="8" t="s">
        <v>81</v>
      </c>
      <c r="C32" s="1"/>
    </row>
    <row r="33" spans="1:3" ht="18.75" x14ac:dyDescent="0.25">
      <c r="A33" s="6" t="s">
        <v>3</v>
      </c>
      <c r="B33" s="9" t="s">
        <v>4</v>
      </c>
      <c r="C33" s="11">
        <f>SUM(C34:C49)</f>
        <v>0</v>
      </c>
    </row>
    <row r="34" spans="1:3" ht="15.75" x14ac:dyDescent="0.25">
      <c r="A34" s="7" t="s">
        <v>39</v>
      </c>
      <c r="B34" s="8" t="s">
        <v>25</v>
      </c>
      <c r="C34" s="1"/>
    </row>
    <row r="35" spans="1:3" ht="31.5" x14ac:dyDescent="0.25">
      <c r="A35" s="7" t="s">
        <v>40</v>
      </c>
      <c r="B35" s="8" t="s">
        <v>38</v>
      </c>
      <c r="C35" s="1"/>
    </row>
    <row r="36" spans="1:3" ht="15.75" x14ac:dyDescent="0.25">
      <c r="A36" s="7" t="s">
        <v>41</v>
      </c>
      <c r="B36" s="8" t="s">
        <v>26</v>
      </c>
      <c r="C36" s="1"/>
    </row>
    <row r="37" spans="1:3" ht="15.75" x14ac:dyDescent="0.25">
      <c r="A37" s="7" t="s">
        <v>42</v>
      </c>
      <c r="B37" s="8" t="s">
        <v>27</v>
      </c>
      <c r="C37" s="1"/>
    </row>
    <row r="38" spans="1:3" ht="31.5" x14ac:dyDescent="0.25">
      <c r="A38" s="7" t="s">
        <v>43</v>
      </c>
      <c r="B38" s="8" t="s">
        <v>28</v>
      </c>
      <c r="C38" s="1"/>
    </row>
    <row r="39" spans="1:3" ht="31.5" x14ac:dyDescent="0.25">
      <c r="A39" s="7" t="s">
        <v>44</v>
      </c>
      <c r="B39" s="8" t="s">
        <v>15</v>
      </c>
      <c r="C39" s="1"/>
    </row>
    <row r="40" spans="1:3" ht="15.75" x14ac:dyDescent="0.25">
      <c r="A40" s="7" t="s">
        <v>45</v>
      </c>
      <c r="B40" s="8" t="s">
        <v>29</v>
      </c>
      <c r="C40" s="1"/>
    </row>
    <row r="41" spans="1:3" ht="15.75" x14ac:dyDescent="0.25">
      <c r="A41" s="7" t="s">
        <v>46</v>
      </c>
      <c r="B41" s="8" t="s">
        <v>30</v>
      </c>
      <c r="C41" s="1"/>
    </row>
    <row r="42" spans="1:3" ht="47.25" x14ac:dyDescent="0.25">
      <c r="A42" s="7" t="s">
        <v>47</v>
      </c>
      <c r="B42" s="8" t="s">
        <v>31</v>
      </c>
      <c r="C42" s="1"/>
    </row>
    <row r="43" spans="1:3" ht="31.5" x14ac:dyDescent="0.25">
      <c r="A43" s="7" t="s">
        <v>48</v>
      </c>
      <c r="B43" s="8" t="s">
        <v>32</v>
      </c>
      <c r="C43" s="1"/>
    </row>
    <row r="44" spans="1:3" ht="47.25" x14ac:dyDescent="0.25">
      <c r="A44" s="7" t="s">
        <v>49</v>
      </c>
      <c r="B44" s="8" t="s">
        <v>116</v>
      </c>
      <c r="C44" s="1"/>
    </row>
    <row r="45" spans="1:3" ht="31.5" x14ac:dyDescent="0.25">
      <c r="A45" s="7" t="s">
        <v>50</v>
      </c>
      <c r="B45" s="8" t="s">
        <v>33</v>
      </c>
      <c r="C45" s="1"/>
    </row>
    <row r="46" spans="1:3" ht="78.75" x14ac:dyDescent="0.25">
      <c r="A46" s="7" t="s">
        <v>51</v>
      </c>
      <c r="B46" s="8" t="s">
        <v>34</v>
      </c>
      <c r="C46" s="1"/>
    </row>
    <row r="47" spans="1:3" ht="31.5" x14ac:dyDescent="0.25">
      <c r="A47" s="7" t="s">
        <v>52</v>
      </c>
      <c r="B47" s="8" t="s">
        <v>35</v>
      </c>
      <c r="C47" s="1"/>
    </row>
    <row r="48" spans="1:3" ht="15.75" x14ac:dyDescent="0.25">
      <c r="A48" s="7" t="s">
        <v>53</v>
      </c>
      <c r="B48" s="8" t="s">
        <v>36</v>
      </c>
      <c r="C48" s="1"/>
    </row>
    <row r="49" spans="1:3" ht="15.75" x14ac:dyDescent="0.25">
      <c r="A49" s="7" t="s">
        <v>54</v>
      </c>
      <c r="B49" s="8" t="s">
        <v>37</v>
      </c>
      <c r="C49" s="1"/>
    </row>
    <row r="50" spans="1:3" ht="18.75" x14ac:dyDescent="0.25">
      <c r="A50" s="6" t="s">
        <v>5</v>
      </c>
      <c r="B50" s="9" t="s">
        <v>6</v>
      </c>
      <c r="C50" s="11">
        <f>SUM(C51:C59)</f>
        <v>0</v>
      </c>
    </row>
    <row r="51" spans="1:3" ht="15.75" x14ac:dyDescent="0.25">
      <c r="A51" s="7" t="s">
        <v>16</v>
      </c>
      <c r="B51" s="8" t="s">
        <v>7</v>
      </c>
      <c r="C51" s="1"/>
    </row>
    <row r="52" spans="1:3" ht="15.75" x14ac:dyDescent="0.25">
      <c r="A52" s="7" t="s">
        <v>17</v>
      </c>
      <c r="B52" s="8" t="s">
        <v>8</v>
      </c>
      <c r="C52" s="1"/>
    </row>
    <row r="53" spans="1:3" ht="15.75" x14ac:dyDescent="0.25">
      <c r="A53" s="7" t="s">
        <v>18</v>
      </c>
      <c r="B53" s="8" t="s">
        <v>9</v>
      </c>
      <c r="C53" s="1"/>
    </row>
    <row r="54" spans="1:3" ht="47.25" x14ac:dyDescent="0.25">
      <c r="A54" s="7" t="s">
        <v>19</v>
      </c>
      <c r="B54" s="8" t="s">
        <v>10</v>
      </c>
      <c r="C54" s="1"/>
    </row>
    <row r="55" spans="1:3" ht="15.75" x14ac:dyDescent="0.25">
      <c r="A55" s="7" t="s">
        <v>20</v>
      </c>
      <c r="B55" s="8" t="s">
        <v>11</v>
      </c>
      <c r="C55" s="1"/>
    </row>
    <row r="56" spans="1:3" ht="15.75" x14ac:dyDescent="0.25">
      <c r="A56" s="7" t="s">
        <v>21</v>
      </c>
      <c r="B56" s="8" t="s">
        <v>12</v>
      </c>
      <c r="C56" s="1"/>
    </row>
    <row r="57" spans="1:3" ht="15.75" x14ac:dyDescent="0.25">
      <c r="A57" s="7" t="s">
        <v>22</v>
      </c>
      <c r="B57" s="8" t="s">
        <v>13</v>
      </c>
      <c r="C57" s="1"/>
    </row>
    <row r="58" spans="1:3" ht="15.75" x14ac:dyDescent="0.25">
      <c r="A58" s="7" t="s">
        <v>23</v>
      </c>
      <c r="B58" s="8" t="s">
        <v>14</v>
      </c>
      <c r="C58" s="1"/>
    </row>
    <row r="59" spans="1:3" ht="31.5" x14ac:dyDescent="0.25">
      <c r="A59" s="7" t="s">
        <v>24</v>
      </c>
      <c r="B59" s="8" t="s">
        <v>15</v>
      </c>
      <c r="C59" s="1"/>
    </row>
    <row r="60" spans="1:3" ht="58.5" customHeight="1" x14ac:dyDescent="0.25">
      <c r="A60" s="4" t="s">
        <v>114</v>
      </c>
      <c r="B60" s="5"/>
      <c r="C60" s="12">
        <f>SUM(C50,C33,C4)</f>
        <v>0</v>
      </c>
    </row>
  </sheetData>
  <mergeCells count="3">
    <mergeCell ref="A60:B60"/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zuzanna.smialkowska</dc:creator>
  <cp:lastModifiedBy>zuzanna.smialkowska</cp:lastModifiedBy>
  <dcterms:created xsi:type="dcterms:W3CDTF">2024-06-05T08:26:39Z</dcterms:created>
  <dcterms:modified xsi:type="dcterms:W3CDTF">2024-06-05T10:01:41Z</dcterms:modified>
</cp:coreProperties>
</file>